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7F8D6163-79BF-4356-B354-04F0A6A94961}" xr6:coauthVersionLast="43" xr6:coauthVersionMax="43" xr10:uidLastSave="{00000000-0000-0000-0000-000000000000}"/>
  <bookViews>
    <workbookView xWindow="-120" yWindow="-120" windowWidth="20730" windowHeight="11310"/>
  </bookViews>
  <sheets>
    <sheet name="WEEK 1" sheetId="1" r:id="rId1"/>
  </sheets>
  <definedNames>
    <definedName name="_xlnm.Print_Area" localSheetId="0">'WEEK 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E15" i="1" s="1"/>
  <c r="F15" i="1" s="1"/>
  <c r="G15" i="1" s="1"/>
  <c r="H15" i="1" s="1"/>
  <c r="I15" i="1" s="1"/>
  <c r="J16" i="1"/>
  <c r="J17" i="1"/>
  <c r="J18" i="1"/>
  <c r="J19" i="1"/>
  <c r="J20" i="1"/>
  <c r="J21" i="1"/>
  <c r="J23" i="1"/>
  <c r="B24" i="1"/>
  <c r="C24" i="1"/>
  <c r="J24" i="1" s="1"/>
  <c r="B37" i="1" s="1"/>
  <c r="B42" i="1" s="1"/>
  <c r="D24" i="1"/>
  <c r="E24" i="1"/>
  <c r="F24" i="1"/>
  <c r="G24" i="1"/>
  <c r="H24" i="1"/>
  <c r="I24" i="1"/>
  <c r="J28" i="1"/>
  <c r="B32" i="1"/>
  <c r="E34" i="1"/>
</calcChain>
</file>

<file path=xl/comments1.xml><?xml version="1.0" encoding="utf-8"?>
<comments xmlns="http://schemas.openxmlformats.org/spreadsheetml/2006/main">
  <authors>
    <author>imarx</author>
    <author>Trish Fiacchi</author>
  </authors>
  <commentList>
    <comment ref="A10" authorId="0" shapeId="0">
      <text>
        <r>
          <rPr>
            <sz val="8"/>
            <color indexed="81"/>
            <rFont val="Tahoma"/>
          </rPr>
          <t xml:space="preserve">Last, First, MI
</t>
        </r>
      </text>
    </comment>
    <comment ref="E10" authorId="0" shapeId="0">
      <text>
        <r>
          <rPr>
            <sz val="8"/>
            <color indexed="81"/>
            <rFont val="Tahoma"/>
          </rPr>
          <t xml:space="preserve">Indicate your home deparment.
</t>
        </r>
      </text>
    </comment>
    <comment ref="A11" authorId="0" shapeId="0">
      <text>
        <r>
          <rPr>
            <sz val="8"/>
            <color indexed="81"/>
            <rFont val="Tahoma"/>
          </rPr>
          <t xml:space="preserve">UWT will use a standard work week: the work week begins on Monday at 12:00 am and ends Sunday at 11:59 pm.  Do not change unless an exception has been approved by the UWT HR Manager.
</t>
        </r>
      </text>
    </comment>
    <comment ref="B15" authorId="0" shapeId="0">
      <text>
        <r>
          <rPr>
            <sz val="8"/>
            <color indexed="81"/>
            <rFont val="Tahoma"/>
          </rPr>
          <t>Fill in the current date for Monday.  The remaining dates in the week will fill in automatically.</t>
        </r>
      </text>
    </comment>
    <comment ref="A16" authorId="1" shapeId="0">
      <text>
        <r>
          <rPr>
            <sz val="8"/>
            <color indexed="81"/>
            <rFont val="Tahoma"/>
          </rPr>
          <t xml:space="preserve">Indicate the number of hours worked during your regular daily work schedule (usually 8 hours). </t>
        </r>
      </text>
    </comment>
    <comment ref="J16" authorId="0" shapeId="0">
      <text>
        <r>
          <rPr>
            <sz val="8"/>
            <color indexed="81"/>
            <rFont val="Tahoma"/>
          </rPr>
          <t xml:space="preserve">If Total Regular Hours Worked exceeds 40 hours, "ERROR" will appear.  Record any additional Hours Worked in the Overtime Row.
</t>
        </r>
      </text>
    </comment>
    <comment ref="A17" authorId="1" shapeId="0">
      <text>
        <r>
          <rPr>
            <sz val="8"/>
            <color indexed="81"/>
            <rFont val="Tahoma"/>
            <family val="2"/>
          </rPr>
          <t>Indicate the number of hours worked beyond your regular daily work schedule.</t>
        </r>
        <r>
          <rPr>
            <sz val="8"/>
            <color indexed="81"/>
            <rFont val="Tahoma"/>
          </rPr>
          <t xml:space="preserve">
Advanced approval required</t>
        </r>
      </text>
    </comment>
    <comment ref="A18" authorId="0" shapeId="0">
      <text>
        <r>
          <rPr>
            <sz val="8"/>
            <color indexed="81"/>
            <rFont val="Tahoma"/>
            <family val="2"/>
          </rPr>
          <t>If you chose to use accumulated COMP TIME, fill in the hours used in this row.</t>
        </r>
      </text>
    </comment>
    <comment ref="A19" authorId="0" shapeId="0">
      <text>
        <r>
          <rPr>
            <sz val="8"/>
            <color indexed="81"/>
            <rFont val="Tahoma"/>
          </rPr>
          <t xml:space="preserve">Indicate Pre-Approved Annual LEAVE HOURS (vacation) in this row.
</t>
        </r>
      </text>
    </comment>
    <comment ref="A20" authorId="0" shapeId="0">
      <text>
        <r>
          <rPr>
            <sz val="8"/>
            <color indexed="81"/>
            <rFont val="Tahoma"/>
          </rPr>
          <t xml:space="preserve">Indicate number of hours of SICK LEAVE used in this row.
</t>
        </r>
      </text>
    </comment>
    <comment ref="A21" authorId="0" shapeId="0">
      <text>
        <r>
          <rPr>
            <sz val="8"/>
            <color indexed="81"/>
            <rFont val="Tahoma"/>
          </rPr>
          <t xml:space="preserve">Indicate OTHER type(s) of paid leave in this row.  Military Leave (M), Civil Leave (C), Bereavement Leave (B), Shared Leave (SH), Personal Holiday (PH)
</t>
        </r>
      </text>
    </comment>
    <comment ref="A23" authorId="0" shapeId="0">
      <text>
        <r>
          <rPr>
            <sz val="8"/>
            <color indexed="81"/>
            <rFont val="Tahoma"/>
            <family val="2"/>
          </rPr>
          <t>ALWAYS enter 8 hours for UW holidays.  If a holiday is worked, enter 8 hours for the Holiday and indicate  Hours Worked in the Overtime row for the same day.</t>
        </r>
      </text>
    </comment>
    <comment ref="A24" authorId="1" shapeId="0">
      <text>
        <r>
          <rPr>
            <sz val="8"/>
            <color indexed="81"/>
            <rFont val="Tahoma"/>
          </rPr>
          <t xml:space="preserve">Totals will calculate automatically.
</t>
        </r>
      </text>
    </comment>
    <comment ref="A26" authorId="0" shapeId="0">
      <text>
        <r>
          <rPr>
            <sz val="8"/>
            <color indexed="81"/>
            <rFont val="Tahoma"/>
            <family val="2"/>
          </rPr>
          <t>For each day, check this box if the majority of your shift occurs between 5 pm and 7 am.</t>
        </r>
        <r>
          <rPr>
            <sz val="8"/>
            <color indexed="81"/>
            <rFont val="Tahoma"/>
          </rPr>
          <t xml:space="preserve">
</t>
        </r>
      </text>
    </comment>
    <comment ref="A28" authorId="0" shapeId="0">
      <text>
        <r>
          <rPr>
            <sz val="8"/>
            <color indexed="81"/>
            <rFont val="Tahoma"/>
            <family val="2"/>
          </rPr>
          <t>If your supervisor has approved LEAVE WITHOUT PAY, fill in appropriate amount for any such day.</t>
        </r>
        <r>
          <rPr>
            <sz val="8"/>
            <color indexed="81"/>
            <rFont val="Tahoma"/>
          </rPr>
          <t xml:space="preserve">
</t>
        </r>
      </text>
    </comment>
    <comment ref="B32" authorId="1" shapeId="0">
      <text>
        <r>
          <rPr>
            <sz val="8"/>
            <color indexed="81"/>
            <rFont val="Tahoma"/>
          </rPr>
          <t xml:space="preserve">Total Overtime Hours from Row 6 will automatically populate this cell.
</t>
        </r>
      </text>
    </comment>
    <comment ref="B34" authorId="1" shapeId="0">
      <text>
        <r>
          <rPr>
            <sz val="8"/>
            <color indexed="81"/>
            <rFont val="Tahoma"/>
          </rPr>
          <t xml:space="preserve">Fill in overtime hours worked that you want accrued as COMP TIME to be used at a later date.  This amount will automatically be subtracted from the Overtime Pay listed in the box above.
</t>
        </r>
      </text>
    </comment>
    <comment ref="E34" authorId="0" shapeId="0">
      <text>
        <r>
          <rPr>
            <sz val="8"/>
            <color indexed="81"/>
            <rFont val="Tahoma"/>
          </rPr>
          <t xml:space="preserve">This box will automatically calculate the Overtime hours allcoated to Comp Time 
</t>
        </r>
      </text>
    </comment>
    <comment ref="B39" authorId="1" shapeId="0">
      <text>
        <r>
          <rPr>
            <sz val="8"/>
            <color indexed="81"/>
            <rFont val="Tahoma"/>
            <family val="2"/>
          </rPr>
          <t>Fill in additional Straight Time hours to be paid.  This amount will be subtracted from the box above.</t>
        </r>
      </text>
    </comment>
  </commentList>
</comments>
</file>

<file path=xl/sharedStrings.xml><?xml version="1.0" encoding="utf-8"?>
<sst xmlns="http://schemas.openxmlformats.org/spreadsheetml/2006/main" count="60" uniqueCount="57">
  <si>
    <t>Day 1</t>
  </si>
  <si>
    <t>Day 2</t>
  </si>
  <si>
    <t>Day 3</t>
  </si>
  <si>
    <t>Day 4</t>
  </si>
  <si>
    <t>Day 5</t>
  </si>
  <si>
    <t>Day 6</t>
  </si>
  <si>
    <t>Day 7</t>
  </si>
  <si>
    <t>Day of the Week</t>
  </si>
  <si>
    <t>Mon</t>
  </si>
  <si>
    <t>Tues</t>
  </si>
  <si>
    <t>Wed</t>
  </si>
  <si>
    <t>Sat</t>
  </si>
  <si>
    <t>Sun</t>
  </si>
  <si>
    <t>Total</t>
  </si>
  <si>
    <t>hours x 1.5=</t>
  </si>
  <si>
    <t>We certify that the hours claimed for payment and/or compensatory time are correct:</t>
  </si>
  <si>
    <t xml:space="preserve"> /</t>
  </si>
  <si>
    <t>Employee Signature  /  Date</t>
  </si>
  <si>
    <t>Supervisor Signature  /  Date</t>
  </si>
  <si>
    <t xml:space="preserve"> -- or --</t>
  </si>
  <si>
    <t xml:space="preserve"> </t>
  </si>
  <si>
    <t>1. Employee Name:</t>
  </si>
  <si>
    <t>3. Start Work Week:</t>
  </si>
  <si>
    <t>7. Comp Time Used</t>
  </si>
  <si>
    <t>8. Annual Leave</t>
  </si>
  <si>
    <t>9. Sick Leave</t>
  </si>
  <si>
    <t>11. UW Holiday</t>
  </si>
  <si>
    <t>13. Shift Differential</t>
  </si>
  <si>
    <t>14. Leave Without Pay</t>
  </si>
  <si>
    <t>hours to be paid at the time and a half rate to the employee</t>
  </si>
  <si>
    <t>Hours to be recorded as Comp Time on your Work and Leave Record (Form 220).</t>
  </si>
  <si>
    <t>2.  Department:</t>
  </si>
  <si>
    <t>Reminder:  Please submit a copy of your Timesheet to Payroll (Box 358431) the Tuesday morning following the workweek if you recorded Overtime, Shift Differentials, and/or Leave w/o Pay.</t>
  </si>
  <si>
    <t>10. Other (indicate type)</t>
  </si>
  <si>
    <r>
      <t xml:space="preserve">    </t>
    </r>
    <r>
      <rPr>
        <b/>
        <sz val="9"/>
        <rFont val="Arial"/>
        <family val="2"/>
      </rPr>
      <t>Hrs for Comp Time:</t>
    </r>
  </si>
  <si>
    <t>15. OVERTIME is to be paid unless an employee has requested Comp Time and the supervisor approves</t>
  </si>
  <si>
    <t>Complete the form by tabbing through the white cells and recording hours as appropriate.  Instructions/definitions are included as comments for certain cells and can be accessed by hovering the cursor over the cell.  When the form is complete, print out a copy and obtain necessary signatures.  Retain a copy for yourself and for your department.</t>
  </si>
  <si>
    <t xml:space="preserve"> 4. Date (m/d/yy)</t>
  </si>
  <si>
    <t xml:space="preserve">6. Overtime                                                                                               </t>
  </si>
  <si>
    <t>5.Regular Hours Worked</t>
  </si>
  <si>
    <t>9/80 SCHEDULED CONTRACT CLASSIFIED STAFF*</t>
  </si>
  <si>
    <t>Day: Friday</t>
  </si>
  <si>
    <t>Time: 12:00 pm</t>
  </si>
  <si>
    <t>Thur</t>
  </si>
  <si>
    <t>Fri pm</t>
  </si>
  <si>
    <t>Fri am</t>
  </si>
  <si>
    <t xml:space="preserve">      Hrs for Overtime pay:   </t>
  </si>
  <si>
    <t>12.Total Reg Hrs Earned</t>
  </si>
  <si>
    <t>16.  For the Additional STRAIGHT TIME earned this week, I (the employee) would like:</t>
  </si>
  <si>
    <t xml:space="preserve">         Hrs for Comp Time:</t>
  </si>
  <si>
    <t>hours to be recorded as Comp Time</t>
  </si>
  <si>
    <t>-- and/or --</t>
  </si>
  <si>
    <t xml:space="preserve">         Hrs for Pay:</t>
  </si>
  <si>
    <t>hours to be paid to the employee</t>
  </si>
  <si>
    <t xml:space="preserve"> 17. TOTAL COMP TIME hours to be recorded on your Work and Leave Record (Form 220): </t>
  </si>
  <si>
    <t xml:space="preserve">       Total Comp Time: </t>
  </si>
  <si>
    <r>
      <t xml:space="preserve">WEEKLY TIMESHEET  </t>
    </r>
    <r>
      <rPr>
        <b/>
        <sz val="10"/>
        <color indexed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</si>
</sst>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2"/>
      <name val="Script"/>
      <family val="4"/>
      <charset val="255"/>
    </font>
    <font>
      <b/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61"/>
      <name val="Arial"/>
      <family val="2"/>
    </font>
    <font>
      <b/>
      <sz val="10"/>
      <color indexed="53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color indexed="10"/>
      <name val="Arial"/>
      <family val="2"/>
    </font>
    <font>
      <sz val="8"/>
      <color indexed="81"/>
      <name val="Tahoma"/>
    </font>
    <font>
      <sz val="14"/>
      <color indexed="61"/>
      <name val="Brush Script MT"/>
    </font>
    <font>
      <sz val="8"/>
      <color indexed="81"/>
      <name val="Tahoma"/>
      <family val="2"/>
    </font>
    <font>
      <b/>
      <sz val="9"/>
      <name val="Arial"/>
      <family val="2"/>
    </font>
    <font>
      <sz val="12"/>
      <color indexed="6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2"/>
      <color indexed="10"/>
      <name val="Arial"/>
      <family val="2"/>
    </font>
    <font>
      <b/>
      <sz val="12"/>
      <color indexed="6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3" fontId="0" fillId="3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3" fontId="0" fillId="3" borderId="0" xfId="0" applyNumberForma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18" fontId="17" fillId="2" borderId="6" xfId="0" applyNumberFormat="1" applyFont="1" applyFill="1" applyBorder="1" applyAlignment="1">
      <alignment vertical="center"/>
    </xf>
    <xf numFmtId="43" fontId="13" fillId="0" borderId="7" xfId="0" applyNumberFormat="1" applyFont="1" applyBorder="1" applyAlignment="1" applyProtection="1">
      <alignment horizontal="center" vertical="center"/>
      <protection locked="0"/>
    </xf>
    <xf numFmtId="43" fontId="13" fillId="0" borderId="7" xfId="0" applyNumberFormat="1" applyFont="1" applyFill="1" applyBorder="1" applyAlignment="1" applyProtection="1">
      <alignment horizontal="center" vertical="center"/>
      <protection locked="0"/>
    </xf>
    <xf numFmtId="43" fontId="13" fillId="0" borderId="8" xfId="0" applyNumberFormat="1" applyFont="1" applyFill="1" applyBorder="1" applyAlignment="1" applyProtection="1">
      <alignment horizontal="center" vertical="center"/>
      <protection locked="0"/>
    </xf>
    <xf numFmtId="43" fontId="11" fillId="0" borderId="9" xfId="0" applyNumberFormat="1" applyFont="1" applyBorder="1" applyAlignment="1" applyProtection="1">
      <alignment horizontal="center" vertical="center"/>
      <protection locked="0"/>
    </xf>
    <xf numFmtId="43" fontId="11" fillId="0" borderId="9" xfId="0" applyNumberFormat="1" applyFont="1" applyFill="1" applyBorder="1" applyAlignment="1" applyProtection="1">
      <alignment horizontal="center" vertical="center"/>
      <protection locked="0"/>
    </xf>
    <xf numFmtId="43" fontId="11" fillId="0" borderId="10" xfId="0" applyNumberFormat="1" applyFont="1" applyFill="1" applyBorder="1" applyAlignment="1" applyProtection="1">
      <alignment horizontal="center" vertical="center"/>
      <protection locked="0"/>
    </xf>
    <xf numFmtId="43" fontId="10" fillId="0" borderId="9" xfId="0" applyNumberFormat="1" applyFont="1" applyBorder="1" applyAlignment="1" applyProtection="1">
      <alignment horizontal="center" vertical="center"/>
      <protection locked="0"/>
    </xf>
    <xf numFmtId="43" fontId="10" fillId="0" borderId="9" xfId="0" applyNumberFormat="1" applyFont="1" applyFill="1" applyBorder="1" applyAlignment="1" applyProtection="1">
      <alignment horizontal="center" vertical="center"/>
      <protection locked="0"/>
    </xf>
    <xf numFmtId="43" fontId="10" fillId="0" borderId="10" xfId="0" applyNumberFormat="1" applyFont="1" applyFill="1" applyBorder="1" applyAlignment="1" applyProtection="1">
      <alignment horizontal="center" vertical="center"/>
      <protection locked="0"/>
    </xf>
    <xf numFmtId="43" fontId="6" fillId="0" borderId="9" xfId="0" applyNumberFormat="1" applyFont="1" applyBorder="1" applyAlignment="1" applyProtection="1">
      <alignment horizontal="center" vertical="center"/>
      <protection locked="0"/>
    </xf>
    <xf numFmtId="43" fontId="6" fillId="0" borderId="9" xfId="0" applyNumberFormat="1" applyFont="1" applyFill="1" applyBorder="1" applyAlignment="1" applyProtection="1">
      <alignment horizontal="center" vertical="center"/>
      <protection locked="0"/>
    </xf>
    <xf numFmtId="43" fontId="6" fillId="0" borderId="10" xfId="0" applyNumberFormat="1" applyFont="1" applyFill="1" applyBorder="1" applyAlignment="1" applyProtection="1">
      <alignment horizontal="center" vertical="center"/>
      <protection locked="0"/>
    </xf>
    <xf numFmtId="43" fontId="13" fillId="0" borderId="11" xfId="0" applyNumberFormat="1" applyFont="1" applyFill="1" applyBorder="1" applyAlignment="1" applyProtection="1">
      <alignment horizontal="center" vertical="center"/>
      <protection locked="0"/>
    </xf>
    <xf numFmtId="43" fontId="13" fillId="0" borderId="12" xfId="0" applyNumberFormat="1" applyFont="1" applyFill="1" applyBorder="1" applyAlignment="1" applyProtection="1">
      <alignment horizontal="center" vertical="center"/>
      <protection locked="0"/>
    </xf>
    <xf numFmtId="43" fontId="0" fillId="0" borderId="13" xfId="0" applyNumberFormat="1" applyBorder="1" applyAlignment="1" applyProtection="1">
      <alignment horizontal="center" vertical="center"/>
      <protection locked="0"/>
    </xf>
    <xf numFmtId="43" fontId="0" fillId="0" borderId="14" xfId="0" applyNumberFormat="1" applyBorder="1" applyAlignment="1" applyProtection="1">
      <alignment horizontal="center" vertical="center"/>
      <protection locked="0"/>
    </xf>
    <xf numFmtId="43" fontId="0" fillId="0" borderId="15" xfId="0" applyNumberFormat="1" applyBorder="1" applyAlignment="1" applyProtection="1">
      <alignment horizontal="center" vertical="center"/>
      <protection locked="0"/>
    </xf>
    <xf numFmtId="43" fontId="14" fillId="0" borderId="16" xfId="0" applyNumberFormat="1" applyFont="1" applyBorder="1" applyAlignment="1" applyProtection="1">
      <alignment horizontal="center" vertical="center"/>
      <protection locked="0"/>
    </xf>
    <xf numFmtId="43" fontId="14" fillId="0" borderId="17" xfId="0" applyNumberFormat="1" applyFont="1" applyBorder="1" applyAlignment="1" applyProtection="1">
      <alignment horizontal="center" vertical="center"/>
      <protection locked="0"/>
    </xf>
    <xf numFmtId="43" fontId="2" fillId="2" borderId="18" xfId="0" applyNumberFormat="1" applyFont="1" applyFill="1" applyBorder="1" applyAlignment="1" applyProtection="1">
      <alignment horizontal="center" vertical="center"/>
      <protection hidden="1"/>
    </xf>
    <xf numFmtId="43" fontId="2" fillId="2" borderId="19" xfId="0" applyNumberFormat="1" applyFont="1" applyFill="1" applyBorder="1" applyAlignment="1" applyProtection="1">
      <alignment horizontal="center" vertical="center"/>
      <protection hidden="1"/>
    </xf>
    <xf numFmtId="43" fontId="7" fillId="2" borderId="20" xfId="0" applyNumberFormat="1" applyFont="1" applyFill="1" applyBorder="1" applyAlignment="1" applyProtection="1">
      <alignment horizontal="center" vertical="center"/>
      <protection hidden="1"/>
    </xf>
    <xf numFmtId="43" fontId="7" fillId="2" borderId="21" xfId="0" applyNumberFormat="1" applyFont="1" applyFill="1" applyBorder="1" applyAlignment="1" applyProtection="1">
      <alignment horizontal="center" vertical="center"/>
      <protection hidden="1"/>
    </xf>
    <xf numFmtId="43" fontId="7" fillId="2" borderId="3" xfId="0" applyNumberFormat="1" applyFont="1" applyFill="1" applyBorder="1" applyAlignment="1" applyProtection="1">
      <alignment horizontal="center" vertical="center"/>
      <protection hidden="1"/>
    </xf>
    <xf numFmtId="43" fontId="0" fillId="2" borderId="0" xfId="0" applyNumberFormat="1" applyFill="1" applyBorder="1" applyAlignment="1" applyProtection="1">
      <alignment vertical="center"/>
      <protection hidden="1"/>
    </xf>
    <xf numFmtId="43" fontId="12" fillId="2" borderId="22" xfId="0" applyNumberFormat="1" applyFont="1" applyFill="1" applyBorder="1" applyAlignment="1" applyProtection="1">
      <alignment horizontal="center" vertical="center"/>
      <protection hidden="1"/>
    </xf>
    <xf numFmtId="43" fontId="22" fillId="2" borderId="23" xfId="0" applyNumberFormat="1" applyFont="1" applyFill="1" applyBorder="1" applyAlignment="1" applyProtection="1">
      <alignment horizontal="center" vertical="center"/>
      <protection hidden="1"/>
    </xf>
    <xf numFmtId="43" fontId="0" fillId="2" borderId="0" xfId="0" applyNumberFormat="1" applyFill="1" applyBorder="1" applyAlignment="1" applyProtection="1">
      <alignment horizontal="center" vertical="center"/>
      <protection hidden="1"/>
    </xf>
    <xf numFmtId="43" fontId="11" fillId="2" borderId="22" xfId="0" applyNumberFormat="1" applyFont="1" applyFill="1" applyBorder="1" applyAlignment="1" applyProtection="1">
      <alignment horizontal="center" vertical="center"/>
      <protection hidden="1"/>
    </xf>
    <xf numFmtId="43" fontId="0" fillId="2" borderId="0" xfId="0" applyNumberFormat="1" applyFill="1" applyBorder="1" applyAlignment="1" applyProtection="1">
      <alignment vertical="top"/>
      <protection hidden="1"/>
    </xf>
    <xf numFmtId="14" fontId="2" fillId="2" borderId="0" xfId="0" applyNumberFormat="1" applyFont="1" applyFill="1" applyBorder="1" applyAlignment="1" applyProtection="1">
      <alignment horizontal="right"/>
      <protection hidden="1"/>
    </xf>
    <xf numFmtId="43" fontId="2" fillId="2" borderId="0" xfId="0" applyNumberFormat="1" applyFont="1" applyFill="1" applyBorder="1" applyAlignment="1" applyProtection="1">
      <alignment horizontal="center"/>
      <protection hidden="1"/>
    </xf>
    <xf numFmtId="43" fontId="11" fillId="0" borderId="22" xfId="0" applyNumberFormat="1" applyFont="1" applyBorder="1" applyAlignment="1" applyProtection="1">
      <alignment horizontal="center" vertical="center"/>
      <protection locked="0" hidden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43" fontId="0" fillId="2" borderId="24" xfId="0" applyNumberFormat="1" applyFill="1" applyBorder="1" applyAlignment="1">
      <alignment horizontal="left" vertical="center"/>
    </xf>
    <xf numFmtId="43" fontId="12" fillId="0" borderId="25" xfId="0" applyNumberFormat="1" applyFont="1" applyBorder="1" applyAlignment="1" applyProtection="1">
      <alignment horizontal="center" vertical="center"/>
      <protection locked="0"/>
    </xf>
    <xf numFmtId="43" fontId="12" fillId="0" borderId="25" xfId="0" applyNumberFormat="1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>
      <alignment horizontal="left" vertical="center"/>
    </xf>
    <xf numFmtId="0" fontId="19" fillId="2" borderId="27" xfId="0" applyFont="1" applyFill="1" applyBorder="1" applyAlignment="1">
      <alignment horizontal="left" vertical="center"/>
    </xf>
    <xf numFmtId="43" fontId="2" fillId="2" borderId="23" xfId="0" applyNumberFormat="1" applyFont="1" applyFill="1" applyBorder="1" applyAlignment="1" applyProtection="1">
      <alignment horizontal="left" vertical="center"/>
      <protection hidden="1"/>
    </xf>
    <xf numFmtId="43" fontId="2" fillId="2" borderId="0" xfId="0" applyNumberFormat="1" applyFont="1" applyFill="1" applyBorder="1" applyAlignment="1" applyProtection="1">
      <alignment horizontal="left" vertical="center"/>
      <protection hidden="1"/>
    </xf>
    <xf numFmtId="43" fontId="2" fillId="2" borderId="28" xfId="0" applyNumberFormat="1" applyFont="1" applyFill="1" applyBorder="1" applyAlignment="1" applyProtection="1">
      <alignment horizontal="left" vertical="center"/>
      <protection hidden="1"/>
    </xf>
    <xf numFmtId="43" fontId="23" fillId="2" borderId="29" xfId="0" applyNumberFormat="1" applyFont="1" applyFill="1" applyBorder="1" applyAlignment="1">
      <alignment horizontal="left" vertical="center"/>
    </xf>
    <xf numFmtId="0" fontId="0" fillId="2" borderId="6" xfId="0" applyFill="1" applyBorder="1" applyAlignment="1"/>
    <xf numFmtId="0" fontId="4" fillId="2" borderId="6" xfId="0" applyFont="1" applyFill="1" applyBorder="1" applyAlignment="1"/>
    <xf numFmtId="0" fontId="0" fillId="0" borderId="0" xfId="0" applyBorder="1" applyAlignment="1"/>
    <xf numFmtId="43" fontId="2" fillId="3" borderId="0" xfId="0" applyNumberFormat="1" applyFont="1" applyFill="1" applyBorder="1" applyAlignment="1" applyProtection="1"/>
    <xf numFmtId="43" fontId="6" fillId="3" borderId="0" xfId="0" applyNumberFormat="1" applyFont="1" applyFill="1" applyBorder="1" applyAlignment="1" applyProtection="1"/>
    <xf numFmtId="0" fontId="0" fillId="3" borderId="0" xfId="0" applyFill="1" applyBorder="1" applyAlignment="1"/>
    <xf numFmtId="43" fontId="0" fillId="2" borderId="30" xfId="0" applyNumberFormat="1" applyFill="1" applyBorder="1" applyAlignment="1"/>
    <xf numFmtId="43" fontId="0" fillId="3" borderId="0" xfId="0" applyNumberFormat="1" applyFill="1" applyBorder="1" applyAlignment="1"/>
    <xf numFmtId="43" fontId="14" fillId="2" borderId="30" xfId="0" applyNumberFormat="1" applyFont="1" applyFill="1" applyBorder="1" applyAlignment="1" applyProtection="1"/>
    <xf numFmtId="0" fontId="0" fillId="0" borderId="21" xfId="0" applyBorder="1" applyAlignment="1"/>
    <xf numFmtId="43" fontId="5" fillId="0" borderId="0" xfId="0" applyNumberFormat="1" applyFont="1" applyAlignment="1"/>
    <xf numFmtId="43" fontId="0" fillId="0" borderId="0" xfId="0" applyNumberFormat="1" applyAlignment="1"/>
    <xf numFmtId="43" fontId="0" fillId="2" borderId="0" xfId="0" applyNumberFormat="1" applyFill="1" applyBorder="1" applyAlignment="1" applyProtection="1">
      <protection hidden="1"/>
    </xf>
    <xf numFmtId="43" fontId="0" fillId="2" borderId="28" xfId="0" applyNumberFormat="1" applyFill="1" applyBorder="1" applyAlignment="1" applyProtection="1">
      <protection hidden="1"/>
    </xf>
    <xf numFmtId="0" fontId="15" fillId="0" borderId="0" xfId="0" applyFont="1" applyAlignment="1"/>
    <xf numFmtId="43" fontId="6" fillId="2" borderId="23" xfId="0" applyNumberFormat="1" applyFont="1" applyFill="1" applyBorder="1" applyAlignment="1" applyProtection="1">
      <protection hidden="1"/>
    </xf>
    <xf numFmtId="43" fontId="6" fillId="2" borderId="0" xfId="0" applyNumberFormat="1" applyFont="1" applyFill="1" applyBorder="1" applyAlignment="1" applyProtection="1">
      <protection hidden="1"/>
    </xf>
    <xf numFmtId="43" fontId="0" fillId="2" borderId="23" xfId="0" applyNumberFormat="1" applyFill="1" applyBorder="1" applyAlignment="1" applyProtection="1">
      <protection hidden="1"/>
    </xf>
    <xf numFmtId="43" fontId="8" fillId="2" borderId="0" xfId="0" applyNumberFormat="1" applyFont="1" applyFill="1" applyBorder="1" applyAlignment="1" applyProtection="1">
      <protection hidden="1"/>
    </xf>
    <xf numFmtId="43" fontId="12" fillId="0" borderId="31" xfId="0" applyNumberFormat="1" applyFont="1" applyFill="1" applyBorder="1" applyAlignment="1" applyProtection="1">
      <alignment horizontal="center" vertical="center"/>
      <protection locked="0"/>
    </xf>
    <xf numFmtId="43" fontId="11" fillId="0" borderId="32" xfId="0" applyNumberFormat="1" applyFont="1" applyFill="1" applyBorder="1" applyAlignment="1" applyProtection="1">
      <alignment horizontal="center" vertical="center"/>
      <protection locked="0"/>
    </xf>
    <xf numFmtId="43" fontId="10" fillId="0" borderId="32" xfId="0" applyNumberFormat="1" applyFont="1" applyFill="1" applyBorder="1" applyAlignment="1" applyProtection="1">
      <alignment horizontal="center" vertical="center"/>
      <protection locked="0"/>
    </xf>
    <xf numFmtId="43" fontId="6" fillId="0" borderId="32" xfId="0" applyNumberFormat="1" applyFont="1" applyFill="1" applyBorder="1" applyAlignment="1" applyProtection="1">
      <alignment horizontal="center" vertical="center"/>
      <protection locked="0"/>
    </xf>
    <xf numFmtId="43" fontId="13" fillId="0" borderId="33" xfId="0" applyNumberFormat="1" applyFont="1" applyFill="1" applyBorder="1" applyAlignment="1" applyProtection="1">
      <alignment horizontal="center" vertical="center"/>
      <protection locked="0"/>
    </xf>
    <xf numFmtId="43" fontId="13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left" vertical="center"/>
    </xf>
    <xf numFmtId="14" fontId="0" fillId="2" borderId="35" xfId="0" applyNumberFormat="1" applyFill="1" applyBorder="1" applyAlignment="1" applyProtection="1">
      <protection hidden="1"/>
    </xf>
    <xf numFmtId="14" fontId="0" fillId="0" borderId="36" xfId="0" applyNumberFormat="1" applyBorder="1" applyAlignment="1" applyProtection="1">
      <protection locked="0"/>
    </xf>
    <xf numFmtId="43" fontId="0" fillId="2" borderId="4" xfId="0" applyNumberFormat="1" applyFill="1" applyBorder="1" applyAlignment="1">
      <alignment horizontal="left" vertical="center" shrinkToFit="1"/>
    </xf>
    <xf numFmtId="43" fontId="21" fillId="2" borderId="37" xfId="0" applyNumberFormat="1" applyFont="1" applyFill="1" applyBorder="1" applyAlignment="1">
      <alignment horizontal="left" vertical="center" wrapText="1"/>
    </xf>
    <xf numFmtId="43" fontId="0" fillId="2" borderId="35" xfId="0" applyNumberFormat="1" applyFill="1" applyBorder="1" applyAlignment="1">
      <alignment horizontal="left" vertical="center"/>
    </xf>
    <xf numFmtId="43" fontId="21" fillId="2" borderId="37" xfId="0" applyNumberFormat="1" applyFont="1" applyFill="1" applyBorder="1" applyAlignment="1">
      <alignment horizontal="left" vertical="center"/>
    </xf>
    <xf numFmtId="43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3" fontId="0" fillId="2" borderId="38" xfId="0" applyNumberFormat="1" applyFill="1" applyBorder="1" applyAlignment="1">
      <alignment horizontal="left" vertical="center"/>
    </xf>
    <xf numFmtId="43" fontId="0" fillId="2" borderId="22" xfId="0" applyNumberFormat="1" applyFill="1" applyBorder="1" applyAlignment="1">
      <alignment horizontal="center" vertical="center"/>
    </xf>
    <xf numFmtId="43" fontId="12" fillId="0" borderId="39" xfId="0" applyNumberFormat="1" applyFont="1" applyFill="1" applyBorder="1" applyAlignment="1" applyProtection="1">
      <alignment horizontal="center" vertical="center"/>
      <protection locked="0"/>
    </xf>
    <xf numFmtId="43" fontId="19" fillId="2" borderId="23" xfId="0" applyNumberFormat="1" applyFont="1" applyFill="1" applyBorder="1" applyAlignment="1" applyProtection="1">
      <alignment horizontal="left" vertical="center"/>
      <protection hidden="1"/>
    </xf>
    <xf numFmtId="43" fontId="19" fillId="2" borderId="23" xfId="0" applyNumberFormat="1" applyFont="1" applyFill="1" applyBorder="1" applyAlignment="1" applyProtection="1">
      <alignment horizontal="right" vertical="center"/>
      <protection hidden="1"/>
    </xf>
    <xf numFmtId="43" fontId="2" fillId="2" borderId="23" xfId="0" applyNumberFormat="1" applyFont="1" applyFill="1" applyBorder="1" applyAlignment="1" applyProtection="1">
      <alignment horizontal="right" vertical="center"/>
      <protection hidden="1"/>
    </xf>
    <xf numFmtId="43" fontId="2" fillId="2" borderId="23" xfId="0" applyNumberFormat="1" applyFont="1" applyFill="1" applyBorder="1" applyAlignment="1" applyProtection="1">
      <alignment vertical="center"/>
      <protection hidden="1"/>
    </xf>
    <xf numFmtId="43" fontId="11" fillId="2" borderId="0" xfId="0" applyNumberFormat="1" applyFont="1" applyFill="1" applyBorder="1" applyAlignment="1" applyProtection="1">
      <alignment vertical="center"/>
      <protection hidden="1"/>
    </xf>
    <xf numFmtId="43" fontId="2" fillId="2" borderId="0" xfId="0" applyNumberFormat="1" applyFont="1" applyFill="1" applyBorder="1" applyAlignment="1" applyProtection="1">
      <alignment vertical="center"/>
      <protection hidden="1"/>
    </xf>
    <xf numFmtId="43" fontId="2" fillId="2" borderId="0" xfId="0" applyNumberFormat="1" applyFont="1" applyFill="1" applyBorder="1" applyAlignment="1" applyProtection="1">
      <alignment vertical="center" wrapText="1"/>
      <protection hidden="1"/>
    </xf>
    <xf numFmtId="0" fontId="21" fillId="2" borderId="0" xfId="0" applyFont="1" applyFill="1" applyProtection="1">
      <protection hidden="1"/>
    </xf>
    <xf numFmtId="0" fontId="5" fillId="2" borderId="28" xfId="0" applyFont="1" applyFill="1" applyBorder="1" applyAlignment="1" applyProtection="1">
      <alignment vertical="top" wrapText="1"/>
      <protection hidden="1"/>
    </xf>
    <xf numFmtId="0" fontId="2" fillId="0" borderId="0" xfId="0" applyFont="1"/>
    <xf numFmtId="43" fontId="5" fillId="2" borderId="0" xfId="0" applyNumberFormat="1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2" borderId="28" xfId="0" applyFont="1" applyFill="1" applyBorder="1" applyAlignment="1" applyProtection="1">
      <alignment vertical="center" wrapText="1"/>
      <protection hidden="1"/>
    </xf>
    <xf numFmtId="43" fontId="24" fillId="2" borderId="23" xfId="0" quotePrefix="1" applyNumberFormat="1" applyFont="1" applyFill="1" applyBorder="1" applyAlignment="1" applyProtection="1">
      <alignment horizontal="center" vertical="center"/>
      <protection hidden="1"/>
    </xf>
    <xf numFmtId="43" fontId="11" fillId="2" borderId="0" xfId="0" applyNumberFormat="1" applyFont="1" applyFill="1" applyBorder="1" applyAlignment="1" applyProtection="1">
      <alignment horizontal="center" vertical="center"/>
      <protection hidden="1"/>
    </xf>
    <xf numFmtId="43" fontId="0" fillId="2" borderId="0" xfId="0" applyNumberFormat="1" applyFill="1" applyBorder="1" applyProtection="1">
      <protection hidden="1"/>
    </xf>
    <xf numFmtId="43" fontId="11" fillId="2" borderId="0" xfId="0" applyNumberFormat="1" applyFont="1" applyFill="1" applyBorder="1" applyProtection="1">
      <protection hidden="1"/>
    </xf>
    <xf numFmtId="43" fontId="5" fillId="2" borderId="0" xfId="0" applyNumberFormat="1" applyFont="1" applyFill="1" applyBorder="1" applyAlignment="1" applyProtection="1">
      <alignment vertical="top" wrapText="1"/>
      <protection hidden="1"/>
    </xf>
    <xf numFmtId="0" fontId="0" fillId="2" borderId="0" xfId="0" applyFill="1" applyProtection="1">
      <protection hidden="1"/>
    </xf>
    <xf numFmtId="43" fontId="25" fillId="0" borderId="22" xfId="0" applyNumberFormat="1" applyFont="1" applyBorder="1" applyAlignment="1" applyProtection="1">
      <alignment horizontal="center" vertical="center"/>
      <protection locked="0"/>
    </xf>
    <xf numFmtId="43" fontId="0" fillId="2" borderId="28" xfId="0" applyNumberFormat="1" applyFill="1" applyBorder="1" applyProtection="1">
      <protection hidden="1"/>
    </xf>
    <xf numFmtId="43" fontId="21" fillId="2" borderId="0" xfId="0" applyNumberFormat="1" applyFont="1" applyFill="1" applyBorder="1" applyProtection="1">
      <protection hidden="1"/>
    </xf>
    <xf numFmtId="43" fontId="21" fillId="2" borderId="0" xfId="0" applyNumberFormat="1" applyFont="1" applyFill="1" applyBorder="1" applyAlignment="1" applyProtection="1">
      <alignment vertical="top" wrapText="1"/>
      <protection hidden="1"/>
    </xf>
    <xf numFmtId="43" fontId="26" fillId="2" borderId="22" xfId="0" applyNumberFormat="1" applyFont="1" applyFill="1" applyBorder="1" applyAlignment="1" applyProtection="1">
      <alignment vertical="center"/>
      <protection hidden="1"/>
    </xf>
    <xf numFmtId="43" fontId="2" fillId="2" borderId="40" xfId="0" applyNumberFormat="1" applyFont="1" applyFill="1" applyBorder="1" applyAlignment="1" applyProtection="1">
      <alignment horizontal="center" vertical="center"/>
      <protection hidden="1"/>
    </xf>
    <xf numFmtId="43" fontId="2" fillId="2" borderId="30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2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3" fontId="2" fillId="0" borderId="50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>
      <alignment horizontal="center" vertical="center"/>
    </xf>
    <xf numFmtId="43" fontId="2" fillId="0" borderId="25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21" fillId="0" borderId="48" xfId="0" applyFont="1" applyBorder="1" applyAlignment="1" applyProtection="1">
      <alignment horizontal="left" vertical="center"/>
      <protection locked="0"/>
    </xf>
    <xf numFmtId="0" fontId="0" fillId="0" borderId="49" xfId="0" applyBorder="1" applyAlignment="1">
      <alignment horizontal="left" vertical="center"/>
    </xf>
    <xf numFmtId="43" fontId="2" fillId="0" borderId="41" xfId="0" applyNumberFormat="1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15" fillId="0" borderId="21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43" fontId="0" fillId="2" borderId="23" xfId="0" applyNumberFormat="1" applyFill="1" applyBorder="1" applyAlignment="1" applyProtection="1">
      <alignment vertical="center" wrapText="1"/>
      <protection hidden="1"/>
    </xf>
    <xf numFmtId="0" fontId="0" fillId="0" borderId="0" xfId="0" applyAlignment="1"/>
    <xf numFmtId="0" fontId="0" fillId="0" borderId="28" xfId="0" applyBorder="1" applyAlignment="1"/>
    <xf numFmtId="43" fontId="0" fillId="2" borderId="23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43" fontId="2" fillId="2" borderId="24" xfId="0" applyNumberFormat="1" applyFont="1" applyFill="1" applyBorder="1" applyAlignment="1" applyProtection="1">
      <alignment vertical="top"/>
      <protection hidden="1"/>
    </xf>
    <xf numFmtId="0" fontId="0" fillId="0" borderId="43" xfId="0" applyBorder="1" applyAlignment="1">
      <alignment vertical="top"/>
    </xf>
    <xf numFmtId="43" fontId="2" fillId="2" borderId="43" xfId="0" applyNumberFormat="1" applyFont="1" applyFill="1" applyBorder="1" applyAlignment="1" applyProtection="1">
      <alignment vertical="top"/>
      <protection hidden="1"/>
    </xf>
    <xf numFmtId="0" fontId="0" fillId="0" borderId="44" xfId="0" applyBorder="1" applyAlignment="1">
      <alignment vertical="top"/>
    </xf>
    <xf numFmtId="43" fontId="2" fillId="2" borderId="45" xfId="0" applyNumberFormat="1" applyFont="1" applyFill="1" applyBorder="1" applyAlignment="1" applyProtection="1">
      <alignment horizontal="center" vertical="center"/>
      <protection hidden="1"/>
    </xf>
    <xf numFmtId="0" fontId="0" fillId="0" borderId="4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</xdr:row>
          <xdr:rowOff>57150</xdr:rowOff>
        </xdr:from>
        <xdr:to>
          <xdr:col>5</xdr:col>
          <xdr:colOff>457200</xdr:colOff>
          <xdr:row>5</xdr:row>
          <xdr:rowOff>180975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C3355564-8164-464C-B05C-D7E6CF636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47"/>
  <sheetViews>
    <sheetView showGridLines="0" tabSelected="1" zoomScaleNormal="100" workbookViewId="0">
      <selection activeCell="B10" sqref="B10:D10"/>
    </sheetView>
  </sheetViews>
  <sheetFormatPr defaultRowHeight="12.75" x14ac:dyDescent="0.2"/>
  <cols>
    <col min="1" max="1" width="20.7109375" style="1" customWidth="1"/>
    <col min="2" max="9" width="10.28515625" style="1" customWidth="1"/>
    <col min="10" max="10" width="8.42578125" style="1" customWidth="1"/>
    <col min="11" max="16384" width="9.140625" style="1"/>
  </cols>
  <sheetData>
    <row r="1" spans="1:11" ht="15.75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1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1" ht="1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1" ht="28.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1" s="4" customFormat="1" ht="22.5" customHeight="1" x14ac:dyDescent="0.2">
      <c r="A7" s="3" t="s">
        <v>56</v>
      </c>
      <c r="J7" s="5" t="s">
        <v>40</v>
      </c>
    </row>
    <row r="8" spans="1:11" ht="37.5" customHeight="1" x14ac:dyDescent="0.2">
      <c r="A8" s="130" t="s">
        <v>36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1" ht="4.5" customHeight="1" thickBot="1" x14ac:dyDescent="0.25"/>
    <row r="10" spans="1:11" ht="24" customHeight="1" x14ac:dyDescent="0.2">
      <c r="A10" s="57" t="s">
        <v>21</v>
      </c>
      <c r="B10" s="138"/>
      <c r="C10" s="126"/>
      <c r="D10" s="139"/>
      <c r="E10" s="132" t="s">
        <v>31</v>
      </c>
      <c r="F10" s="133"/>
      <c r="G10" s="125"/>
      <c r="H10" s="126"/>
      <c r="I10" s="126"/>
      <c r="J10" s="127"/>
      <c r="K10" s="2"/>
    </row>
    <row r="11" spans="1:11" ht="24" customHeight="1" thickBot="1" x14ac:dyDescent="0.25">
      <c r="A11" s="58" t="s">
        <v>22</v>
      </c>
      <c r="B11" s="16" t="s">
        <v>41</v>
      </c>
      <c r="C11" s="17"/>
      <c r="D11" s="16" t="s">
        <v>42</v>
      </c>
      <c r="E11" s="18"/>
      <c r="F11" s="63"/>
      <c r="G11" s="63"/>
      <c r="H11" s="64"/>
      <c r="I11" s="64"/>
      <c r="J11" s="7"/>
    </row>
    <row r="12" spans="1:11" ht="12.75" customHeight="1" thickBot="1" x14ac:dyDescent="0.25"/>
    <row r="13" spans="1:11" ht="14.25" customHeight="1" x14ac:dyDescent="0.2">
      <c r="A13" s="128" t="s">
        <v>7</v>
      </c>
      <c r="B13" s="8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 t="s">
        <v>5</v>
      </c>
      <c r="H13" s="9" t="s">
        <v>6</v>
      </c>
      <c r="I13" s="9" t="s">
        <v>6</v>
      </c>
    </row>
    <row r="14" spans="1:11" ht="10.5" customHeight="1" x14ac:dyDescent="0.2">
      <c r="A14" s="129"/>
      <c r="B14" s="10" t="s">
        <v>44</v>
      </c>
      <c r="C14" s="10" t="s">
        <v>11</v>
      </c>
      <c r="D14" s="10" t="s">
        <v>12</v>
      </c>
      <c r="E14" s="10" t="s">
        <v>8</v>
      </c>
      <c r="F14" s="10" t="s">
        <v>9</v>
      </c>
      <c r="G14" s="10" t="s">
        <v>10</v>
      </c>
      <c r="H14" s="11" t="s">
        <v>43</v>
      </c>
      <c r="I14" s="11" t="s">
        <v>45</v>
      </c>
    </row>
    <row r="15" spans="1:11" ht="21" customHeight="1" thickBot="1" x14ac:dyDescent="0.25">
      <c r="A15" s="88" t="s">
        <v>37</v>
      </c>
      <c r="B15" s="90"/>
      <c r="C15" s="89" t="str">
        <f t="shared" ref="C15:I15" si="0">IF(B15="","",B15+1)</f>
        <v/>
      </c>
      <c r="D15" s="89" t="str">
        <f t="shared" si="0"/>
        <v/>
      </c>
      <c r="E15" s="89" t="str">
        <f t="shared" si="0"/>
        <v/>
      </c>
      <c r="F15" s="89" t="str">
        <f t="shared" si="0"/>
        <v/>
      </c>
      <c r="G15" s="89" t="str">
        <f t="shared" si="0"/>
        <v/>
      </c>
      <c r="H15" s="89" t="str">
        <f t="shared" si="0"/>
        <v/>
      </c>
      <c r="I15" s="89" t="str">
        <f t="shared" si="0"/>
        <v/>
      </c>
      <c r="J15" s="12" t="s">
        <v>13</v>
      </c>
    </row>
    <row r="16" spans="1:11" ht="22.5" customHeight="1" thickBot="1" x14ac:dyDescent="0.25">
      <c r="A16" s="91" t="s">
        <v>39</v>
      </c>
      <c r="B16" s="20"/>
      <c r="C16" s="19"/>
      <c r="D16" s="19"/>
      <c r="E16" s="19"/>
      <c r="F16" s="19"/>
      <c r="G16" s="20"/>
      <c r="H16" s="87"/>
      <c r="I16" s="21"/>
      <c r="J16" s="38">
        <f>IF(SUM(B16:H16)&gt;40, "ERROR",SUM(B16:I16))</f>
        <v>0</v>
      </c>
    </row>
    <row r="17" spans="1:252" ht="21" customHeight="1" thickBot="1" x14ac:dyDescent="0.25">
      <c r="A17" s="92" t="s">
        <v>38</v>
      </c>
      <c r="B17" s="98"/>
      <c r="C17" s="55"/>
      <c r="D17" s="55"/>
      <c r="E17" s="55"/>
      <c r="F17" s="55"/>
      <c r="G17" s="56"/>
      <c r="H17" s="56"/>
      <c r="I17" s="82"/>
      <c r="J17" s="38">
        <f t="shared" ref="J17:J24" si="1">IF(SUM(B17:H17)&gt;40, "ERROR",SUM(B17:I17))</f>
        <v>0</v>
      </c>
    </row>
    <row r="18" spans="1:252" ht="22.5" customHeight="1" thickBot="1" x14ac:dyDescent="0.25">
      <c r="A18" s="93" t="s">
        <v>23</v>
      </c>
      <c r="B18" s="23"/>
      <c r="C18" s="22"/>
      <c r="D18" s="22"/>
      <c r="E18" s="22"/>
      <c r="F18" s="22"/>
      <c r="G18" s="23"/>
      <c r="H18" s="83"/>
      <c r="I18" s="24"/>
      <c r="J18" s="38">
        <f t="shared" si="1"/>
        <v>0</v>
      </c>
    </row>
    <row r="19" spans="1:252" ht="22.5" customHeight="1" thickBot="1" x14ac:dyDescent="0.25">
      <c r="A19" s="93" t="s">
        <v>24</v>
      </c>
      <c r="B19" s="26" t="s">
        <v>20</v>
      </c>
      <c r="C19" s="25"/>
      <c r="D19" s="25"/>
      <c r="E19" s="25"/>
      <c r="F19" s="25"/>
      <c r="G19" s="26"/>
      <c r="H19" s="84"/>
      <c r="I19" s="27"/>
      <c r="J19" s="38">
        <f t="shared" si="1"/>
        <v>0</v>
      </c>
    </row>
    <row r="20" spans="1:252" ht="22.5" customHeight="1" thickBot="1" x14ac:dyDescent="0.25">
      <c r="A20" s="93" t="s">
        <v>25</v>
      </c>
      <c r="B20" s="29" t="s">
        <v>20</v>
      </c>
      <c r="C20" s="28"/>
      <c r="D20" s="28"/>
      <c r="E20" s="28"/>
      <c r="F20" s="28" t="s">
        <v>20</v>
      </c>
      <c r="G20" s="29"/>
      <c r="H20" s="85"/>
      <c r="I20" s="30"/>
      <c r="J20" s="38">
        <f t="shared" si="1"/>
        <v>0</v>
      </c>
    </row>
    <row r="21" spans="1:252" ht="15" customHeight="1" x14ac:dyDescent="0.2">
      <c r="A21" s="94" t="s">
        <v>33</v>
      </c>
      <c r="B21" s="134"/>
      <c r="C21" s="136"/>
      <c r="D21" s="136"/>
      <c r="E21" s="136"/>
      <c r="F21" s="136"/>
      <c r="G21" s="136"/>
      <c r="H21" s="136"/>
      <c r="I21" s="140"/>
      <c r="J21" s="154">
        <f t="shared" si="1"/>
        <v>0</v>
      </c>
    </row>
    <row r="22" spans="1:252" ht="16.5" customHeight="1" thickBot="1" x14ac:dyDescent="0.25">
      <c r="A22" s="95"/>
      <c r="B22" s="135"/>
      <c r="C22" s="137"/>
      <c r="D22" s="137"/>
      <c r="E22" s="137"/>
      <c r="F22" s="137"/>
      <c r="G22" s="137"/>
      <c r="H22" s="137"/>
      <c r="I22" s="141"/>
      <c r="J22" s="155"/>
    </row>
    <row r="23" spans="1:252" ht="22.5" customHeight="1" thickBot="1" x14ac:dyDescent="0.25">
      <c r="A23" s="96" t="s">
        <v>26</v>
      </c>
      <c r="B23" s="31"/>
      <c r="C23" s="31"/>
      <c r="D23" s="31"/>
      <c r="E23" s="31"/>
      <c r="F23" s="31"/>
      <c r="G23" s="31"/>
      <c r="H23" s="86"/>
      <c r="I23" s="32"/>
      <c r="J23" s="38">
        <f t="shared" si="1"/>
        <v>0</v>
      </c>
    </row>
    <row r="24" spans="1:252" s="65" customFormat="1" ht="22.5" customHeight="1" thickTop="1" thickBot="1" x14ac:dyDescent="0.25">
      <c r="A24" s="62" t="s">
        <v>47</v>
      </c>
      <c r="B24" s="123">
        <f t="shared" ref="B24:I24" si="2">SUM(B16,B18:B23)</f>
        <v>0</v>
      </c>
      <c r="C24" s="39">
        <f t="shared" si="2"/>
        <v>0</v>
      </c>
      <c r="D24" s="39">
        <f t="shared" si="2"/>
        <v>0</v>
      </c>
      <c r="E24" s="39">
        <f t="shared" si="2"/>
        <v>0</v>
      </c>
      <c r="F24" s="39">
        <f t="shared" si="2"/>
        <v>0</v>
      </c>
      <c r="G24" s="39">
        <f t="shared" si="2"/>
        <v>0</v>
      </c>
      <c r="H24" s="39">
        <f t="shared" si="2"/>
        <v>0</v>
      </c>
      <c r="I24" s="39">
        <f t="shared" si="2"/>
        <v>0</v>
      </c>
      <c r="J24" s="124">
        <f t="shared" si="1"/>
        <v>0</v>
      </c>
    </row>
    <row r="25" spans="1:252" s="68" customFormat="1" ht="12.75" customHeight="1" thickBot="1" x14ac:dyDescent="0.25">
      <c r="A25" s="13"/>
      <c r="B25" s="66"/>
      <c r="C25" s="66"/>
      <c r="D25" s="66"/>
      <c r="E25" s="66"/>
      <c r="F25" s="66"/>
      <c r="G25" s="66"/>
      <c r="H25" s="66"/>
      <c r="I25" s="66"/>
      <c r="J25" s="67"/>
    </row>
    <row r="26" spans="1:252" s="65" customFormat="1" ht="22.5" customHeight="1" thickBot="1" x14ac:dyDescent="0.25">
      <c r="A26" s="54" t="s">
        <v>27</v>
      </c>
      <c r="B26" s="33"/>
      <c r="C26" s="34"/>
      <c r="D26" s="34"/>
      <c r="E26" s="34"/>
      <c r="F26" s="34"/>
      <c r="G26" s="34"/>
      <c r="H26" s="35"/>
      <c r="I26" s="35"/>
      <c r="J26" s="69"/>
    </row>
    <row r="27" spans="1:252" s="68" customFormat="1" ht="12.75" customHeight="1" thickBot="1" x14ac:dyDescent="0.25">
      <c r="A27" s="15"/>
      <c r="B27" s="70"/>
      <c r="C27" s="70"/>
      <c r="D27" s="70"/>
      <c r="E27" s="70"/>
      <c r="F27" s="70"/>
      <c r="G27" s="70"/>
      <c r="H27" s="70"/>
      <c r="I27" s="70"/>
      <c r="J27" s="70"/>
    </row>
    <row r="28" spans="1:252" s="72" customFormat="1" ht="22.5" customHeight="1" thickBot="1" x14ac:dyDescent="0.25">
      <c r="A28" s="97" t="s">
        <v>28</v>
      </c>
      <c r="B28" s="36"/>
      <c r="C28" s="36"/>
      <c r="D28" s="36"/>
      <c r="E28" s="36"/>
      <c r="F28" s="36"/>
      <c r="G28" s="36"/>
      <c r="H28" s="37"/>
      <c r="I28" s="37"/>
      <c r="J28" s="71">
        <f>SUM(B28:H28)</f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</row>
    <row r="29" spans="1:252" ht="12.75" customHeight="1" thickBot="1" x14ac:dyDescent="0.25">
      <c r="A29" s="73"/>
      <c r="B29" s="74"/>
      <c r="C29" s="74"/>
      <c r="D29" s="74"/>
      <c r="E29" s="74"/>
      <c r="F29" s="74"/>
      <c r="G29" s="74"/>
      <c r="H29" s="74"/>
      <c r="I29" s="74"/>
      <c r="J29" s="74"/>
    </row>
    <row r="30" spans="1:252" ht="10.15" customHeight="1" x14ac:dyDescent="0.2">
      <c r="A30" s="40"/>
      <c r="B30" s="41"/>
      <c r="C30" s="41"/>
      <c r="D30" s="41"/>
      <c r="E30" s="41"/>
      <c r="F30" s="41"/>
      <c r="G30" s="41"/>
      <c r="H30" s="41"/>
      <c r="I30" s="41"/>
      <c r="J30" s="42"/>
    </row>
    <row r="31" spans="1:252" s="14" customFormat="1" ht="22.15" customHeight="1" thickBot="1" x14ac:dyDescent="0.25">
      <c r="A31" s="59" t="s">
        <v>35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252" ht="22.5" customHeight="1" thickBot="1" x14ac:dyDescent="0.25">
      <c r="A32" s="100" t="s">
        <v>46</v>
      </c>
      <c r="B32" s="44">
        <f>J17-B34</f>
        <v>0</v>
      </c>
      <c r="C32" s="43" t="s">
        <v>29</v>
      </c>
      <c r="D32" s="43"/>
      <c r="E32" s="43"/>
      <c r="F32" s="43"/>
      <c r="G32" s="43"/>
      <c r="H32" s="75"/>
      <c r="I32" s="75"/>
      <c r="J32" s="76"/>
    </row>
    <row r="33" spans="1:18" ht="20.25" customHeight="1" thickBot="1" x14ac:dyDescent="0.25">
      <c r="A33" s="45" t="s">
        <v>19</v>
      </c>
      <c r="B33" s="46"/>
      <c r="C33" s="75"/>
      <c r="D33" s="75"/>
      <c r="E33" s="75"/>
      <c r="F33" s="75"/>
      <c r="G33" s="75"/>
      <c r="H33" s="75"/>
      <c r="I33" s="75"/>
      <c r="J33" s="76"/>
      <c r="K33" s="77"/>
      <c r="L33" s="77"/>
      <c r="M33" s="77"/>
      <c r="N33" s="77"/>
      <c r="O33" s="77"/>
      <c r="P33" s="77"/>
      <c r="Q33" s="77"/>
      <c r="R33" s="77"/>
    </row>
    <row r="34" spans="1:18" ht="22.5" customHeight="1" thickBot="1" x14ac:dyDescent="0.25">
      <c r="A34" s="101" t="s">
        <v>34</v>
      </c>
      <c r="B34" s="51"/>
      <c r="C34" s="43" t="s">
        <v>14</v>
      </c>
      <c r="D34" s="43"/>
      <c r="E34" s="47">
        <f>B34*1.5</f>
        <v>0</v>
      </c>
      <c r="F34" s="144" t="s">
        <v>30</v>
      </c>
      <c r="G34" s="145"/>
      <c r="H34" s="145"/>
      <c r="I34" s="145"/>
      <c r="J34" s="146"/>
    </row>
    <row r="35" spans="1:18" ht="12" customHeight="1" x14ac:dyDescent="0.2">
      <c r="A35" s="78"/>
      <c r="B35" s="79"/>
      <c r="C35" s="75"/>
      <c r="D35" s="75"/>
      <c r="E35" s="75"/>
      <c r="F35" s="48"/>
      <c r="G35" s="75"/>
      <c r="H35" s="75"/>
      <c r="I35" s="75"/>
      <c r="J35" s="76"/>
    </row>
    <row r="36" spans="1:18" customFormat="1" ht="22.15" customHeight="1" thickBot="1" x14ac:dyDescent="0.25">
      <c r="A36" s="102" t="s">
        <v>48</v>
      </c>
      <c r="B36" s="103"/>
      <c r="C36" s="104"/>
      <c r="D36" s="104"/>
      <c r="E36" s="103"/>
      <c r="F36" s="105"/>
      <c r="G36" s="106"/>
      <c r="H36" s="106"/>
      <c r="I36" s="106"/>
      <c r="J36" s="107"/>
      <c r="L36" s="108"/>
      <c r="M36" s="108"/>
      <c r="N36" s="108"/>
    </row>
    <row r="37" spans="1:18" customFormat="1" ht="22.5" customHeight="1" thickBot="1" x14ac:dyDescent="0.25">
      <c r="A37" s="100" t="s">
        <v>49</v>
      </c>
      <c r="B37" s="47">
        <f>IF(J24&gt;40,J24-40-B39,0)</f>
        <v>0</v>
      </c>
      <c r="C37" s="43" t="s">
        <v>50</v>
      </c>
      <c r="D37" s="43"/>
      <c r="E37" s="103"/>
      <c r="F37" s="109"/>
      <c r="G37" s="110"/>
      <c r="H37" s="110"/>
      <c r="I37" s="110"/>
      <c r="J37" s="111"/>
      <c r="L37" s="108"/>
      <c r="M37" s="108"/>
      <c r="N37" s="108"/>
    </row>
    <row r="38" spans="1:18" customFormat="1" ht="7.15" customHeight="1" thickBot="1" x14ac:dyDescent="0.25">
      <c r="A38" s="112" t="s">
        <v>51</v>
      </c>
      <c r="B38" s="113"/>
      <c r="C38" s="114"/>
      <c r="D38" s="114"/>
      <c r="E38" s="115"/>
      <c r="F38" s="116"/>
      <c r="G38" s="117"/>
      <c r="H38" s="117"/>
      <c r="I38" s="117"/>
      <c r="J38" s="107"/>
      <c r="L38" s="108"/>
      <c r="M38" s="108"/>
      <c r="N38" s="108"/>
    </row>
    <row r="39" spans="1:18" customFormat="1" ht="22.5" customHeight="1" thickBot="1" x14ac:dyDescent="0.25">
      <c r="A39" s="99" t="s">
        <v>52</v>
      </c>
      <c r="B39" s="118"/>
      <c r="C39" s="43" t="s">
        <v>53</v>
      </c>
      <c r="D39" s="43"/>
      <c r="E39" s="43"/>
      <c r="F39" s="48"/>
      <c r="G39" s="114"/>
      <c r="H39" s="114"/>
      <c r="I39" s="114"/>
      <c r="J39" s="119"/>
    </row>
    <row r="40" spans="1:18" customFormat="1" ht="12" customHeight="1" x14ac:dyDescent="0.2">
      <c r="A40" s="99"/>
      <c r="B40" s="43"/>
      <c r="C40" s="43"/>
      <c r="D40" s="43"/>
      <c r="E40" s="43"/>
      <c r="F40" s="48"/>
      <c r="G40" s="114"/>
      <c r="H40" s="114"/>
      <c r="I40" s="114"/>
      <c r="J40" s="119"/>
    </row>
    <row r="41" spans="1:18" customFormat="1" ht="16.149999999999999" customHeight="1" thickBot="1" x14ac:dyDescent="0.25">
      <c r="A41" s="59" t="s">
        <v>54</v>
      </c>
      <c r="B41" s="115"/>
      <c r="C41" s="120"/>
      <c r="D41" s="120"/>
      <c r="E41" s="115"/>
      <c r="F41" s="121"/>
      <c r="G41" s="106"/>
      <c r="H41" s="117"/>
      <c r="I41" s="117"/>
      <c r="J41" s="107"/>
      <c r="L41" s="108"/>
      <c r="M41" s="108"/>
      <c r="N41" s="108"/>
    </row>
    <row r="42" spans="1:18" customFormat="1" ht="22.15" customHeight="1" thickBot="1" x14ac:dyDescent="0.25">
      <c r="A42" s="99" t="s">
        <v>55</v>
      </c>
      <c r="B42" s="122">
        <f>B37+E34</f>
        <v>0</v>
      </c>
      <c r="C42" s="114"/>
      <c r="D42" s="114"/>
      <c r="E42" s="115"/>
      <c r="F42" s="116"/>
      <c r="G42" s="117"/>
      <c r="H42" s="117"/>
      <c r="I42" s="117"/>
      <c r="J42" s="107"/>
      <c r="L42" s="108"/>
      <c r="M42" s="108"/>
      <c r="N42" s="108"/>
    </row>
    <row r="43" spans="1:18" ht="13.5" customHeight="1" x14ac:dyDescent="0.2">
      <c r="A43" s="147" t="s">
        <v>15</v>
      </c>
      <c r="B43" s="148"/>
      <c r="C43" s="148"/>
      <c r="D43" s="148"/>
      <c r="E43" s="148"/>
      <c r="F43" s="148"/>
      <c r="G43" s="148"/>
      <c r="H43" s="148"/>
      <c r="I43" s="148"/>
      <c r="J43" s="149"/>
    </row>
    <row r="44" spans="1:18" ht="33" customHeight="1" thickBot="1" x14ac:dyDescent="0.4">
      <c r="A44" s="80"/>
      <c r="B44" s="75"/>
      <c r="C44" s="75"/>
      <c r="D44" s="49"/>
      <c r="E44" s="50" t="s">
        <v>16</v>
      </c>
      <c r="F44" s="81"/>
      <c r="G44" s="75"/>
      <c r="H44" s="75"/>
      <c r="I44" s="75"/>
      <c r="J44" s="76"/>
    </row>
    <row r="45" spans="1:18" ht="22.15" customHeight="1" thickBot="1" x14ac:dyDescent="0.25">
      <c r="A45" s="150" t="s">
        <v>17</v>
      </c>
      <c r="B45" s="151"/>
      <c r="C45" s="151"/>
      <c r="D45" s="151"/>
      <c r="E45" s="151"/>
      <c r="F45" s="152" t="s">
        <v>18</v>
      </c>
      <c r="G45" s="151"/>
      <c r="H45" s="151"/>
      <c r="I45" s="151"/>
      <c r="J45" s="153"/>
    </row>
    <row r="46" spans="1:18" ht="25.5" customHeight="1" x14ac:dyDescent="0.2">
      <c r="A46" s="142" t="s">
        <v>32</v>
      </c>
      <c r="B46" s="143"/>
      <c r="C46" s="143"/>
      <c r="D46" s="143"/>
      <c r="E46" s="143"/>
      <c r="F46" s="143"/>
      <c r="G46" s="143"/>
      <c r="H46" s="143"/>
      <c r="I46" s="143"/>
      <c r="J46" s="143"/>
    </row>
    <row r="47" spans="1:18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</row>
  </sheetData>
  <mergeCells count="19">
    <mergeCell ref="B10:D10"/>
    <mergeCell ref="H21:H22"/>
    <mergeCell ref="I21:I22"/>
    <mergeCell ref="A46:J46"/>
    <mergeCell ref="F34:J34"/>
    <mergeCell ref="A43:J43"/>
    <mergeCell ref="A45:E45"/>
    <mergeCell ref="F45:J45"/>
    <mergeCell ref="J21:J22"/>
    <mergeCell ref="G10:J10"/>
    <mergeCell ref="A13:A14"/>
    <mergeCell ref="A8:J8"/>
    <mergeCell ref="E10:F10"/>
    <mergeCell ref="B21:B22"/>
    <mergeCell ref="C21:C22"/>
    <mergeCell ref="D21:D22"/>
    <mergeCell ref="E21:E22"/>
    <mergeCell ref="F21:F22"/>
    <mergeCell ref="G21:G22"/>
  </mergeCells>
  <phoneticPr fontId="0" type="noConversion"/>
  <printOptions horizontalCentered="1"/>
  <pageMargins left="0.25" right="0.25" top="0.25" bottom="0.5" header="0.5" footer="0.5"/>
  <pageSetup scale="93" orientation="portrait" r:id="rId1"/>
  <headerFooter alignWithMargins="0">
    <oddFooter>&amp;L&amp;9*Not required for excepted employees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62" r:id="rId4">
          <objectPr defaultSize="0" autoPict="0" r:id="rId5">
            <anchor moveWithCells="1" sizeWithCells="1">
              <from>
                <xdr:col>1</xdr:col>
                <xdr:colOff>600075</xdr:colOff>
                <xdr:row>2</xdr:row>
                <xdr:rowOff>57150</xdr:rowOff>
              </from>
              <to>
                <xdr:col>5</xdr:col>
                <xdr:colOff>457200</xdr:colOff>
                <xdr:row>5</xdr:row>
                <xdr:rowOff>180975</xdr:rowOff>
              </to>
            </anchor>
          </objectPr>
        </oleObject>
      </mc:Choice>
      <mc:Fallback>
        <oleObject progId="MSPhotoEd.3" shapeId="10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 1</vt:lpstr>
      <vt:lpstr>'WEEK 1'!Print_Area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Faculty/Staff Directory Results</dc:title>
  <dc:creator>Sam Somphet</dc:creator>
  <cp:lastModifiedBy>Muhammad Khalid Farooq</cp:lastModifiedBy>
  <cp:lastPrinted>2005-09-21T17:01:06Z</cp:lastPrinted>
  <dcterms:created xsi:type="dcterms:W3CDTF">1999-12-20T16:44:23Z</dcterms:created>
  <dcterms:modified xsi:type="dcterms:W3CDTF">2019-07-05T13:57:18Z</dcterms:modified>
</cp:coreProperties>
</file>